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glee\OneDrive\Other\Documents2\・a～b.フォルダ\・ba1.建築設備技術者協会\支部 設備女子会\2022fy_須賀川土木事務所\"/>
    </mc:Choice>
  </mc:AlternateContent>
  <xr:revisionPtr revIDLastSave="0" documentId="13_ncr:1_{B028BA40-4DF9-4227-A010-642768E2CE05}" xr6:coauthVersionLast="47" xr6:coauthVersionMax="47" xr10:uidLastSave="{00000000-0000-0000-0000-000000000000}"/>
  <bookViews>
    <workbookView xWindow="-120" yWindow="-120" windowWidth="28485" windowHeight="15960" xr2:uid="{00000000-000D-0000-FFFF-FFFF00000000}"/>
  </bookViews>
  <sheets>
    <sheet name="2022申込書 建築設備士の日" sheetId="4" r:id="rId1"/>
  </sheets>
  <definedNames>
    <definedName name="_xlnm.Print_Area" localSheetId="0">'2022申込書 建築設備士の日'!$A$1:$G$30</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23" i="4" l="1"/>
  <c r="F22" i="4"/>
  <c r="E22" i="4"/>
  <c r="E23" i="4"/>
  <c r="G22" i="4" l="1"/>
  <c r="G23" i="4"/>
  <c r="E24" i="4"/>
  <c r="F24" i="4"/>
  <c r="G18" i="4"/>
  <c r="G17" i="4"/>
  <c r="G11" i="4"/>
  <c r="G24" i="4" l="1"/>
  <c r="G25" i="4" s="1"/>
  <c r="G21" i="4"/>
  <c r="G20" i="4"/>
  <c r="G19" i="4"/>
  <c r="G16" i="4"/>
  <c r="G15" i="4"/>
  <c r="G14" i="4"/>
  <c r="G13" i="4"/>
  <c r="G12" i="4"/>
</calcChain>
</file>

<file path=xl/sharedStrings.xml><?xml version="1.0" encoding="utf-8"?>
<sst xmlns="http://schemas.openxmlformats.org/spreadsheetml/2006/main" count="44" uniqueCount="34">
  <si>
    <t>〒</t>
  </si>
  <si>
    <t>◇住所</t>
    <phoneticPr fontId="1"/>
  </si>
  <si>
    <t>◇E-mail</t>
    <phoneticPr fontId="1"/>
  </si>
  <si>
    <t>◇電話/FAX</t>
    <phoneticPr fontId="1"/>
  </si>
  <si>
    <t>電話：　　　　　　　　　　　　　　　　　　　FAX：</t>
    <phoneticPr fontId="1"/>
  </si>
  <si>
    <r>
      <t>◇申込者</t>
    </r>
    <r>
      <rPr>
        <sz val="8"/>
        <rFont val="Meiryo UI"/>
        <family val="3"/>
        <charset val="128"/>
      </rPr>
      <t>（担当者）</t>
    </r>
    <phoneticPr fontId="1"/>
  </si>
  <si>
    <t>参加者氏名</t>
    <rPh sb="0" eb="3">
      <t>サンカシャ</t>
    </rPh>
    <rPh sb="3" eb="5">
      <t>シメイ</t>
    </rPh>
    <phoneticPr fontId="1"/>
  </si>
  <si>
    <t>*申込者の方へ：申込者へ請求書を送付します。</t>
    <rPh sb="1" eb="4">
      <t>モウシコミシャ</t>
    </rPh>
    <rPh sb="5" eb="6">
      <t>カタ</t>
    </rPh>
    <rPh sb="8" eb="11">
      <t>モウシコミシャ</t>
    </rPh>
    <rPh sb="12" eb="15">
      <t>セイキュウショ</t>
    </rPh>
    <rPh sb="16" eb="18">
      <t>ソウフ</t>
    </rPh>
    <phoneticPr fontId="1"/>
  </si>
  <si>
    <t>その他　E-mailアドレスに受講に関する連絡事項をおしらせする場合がありますので</t>
    <rPh sb="2" eb="3">
      <t>タ</t>
    </rPh>
    <rPh sb="15" eb="17">
      <t>ジュコウ</t>
    </rPh>
    <rPh sb="18" eb="19">
      <t>カン</t>
    </rPh>
    <rPh sb="21" eb="23">
      <t>レンラク</t>
    </rPh>
    <rPh sb="23" eb="25">
      <t>ジコウ</t>
    </rPh>
    <rPh sb="32" eb="34">
      <t>バアイ</t>
    </rPh>
    <phoneticPr fontId="1"/>
  </si>
  <si>
    <t>その際は、お手数ですが受講者各位にお伝えください。</t>
    <rPh sb="2" eb="3">
      <t>サイ</t>
    </rPh>
    <rPh sb="6" eb="8">
      <t>テスウ</t>
    </rPh>
    <rPh sb="11" eb="14">
      <t>ジュコウシャ</t>
    </rPh>
    <rPh sb="14" eb="16">
      <t>カクイ</t>
    </rPh>
    <rPh sb="18" eb="19">
      <t>ツタ</t>
    </rPh>
    <phoneticPr fontId="1"/>
  </si>
  <si>
    <t>※太枠内を入力してください。</t>
    <phoneticPr fontId="1"/>
  </si>
  <si>
    <t>◇参加者</t>
    <rPh sb="1" eb="4">
      <t>サンカシャ</t>
    </rPh>
    <phoneticPr fontId="1"/>
  </si>
  <si>
    <t>選んでください</t>
    <rPh sb="0" eb="1">
      <t>エラ</t>
    </rPh>
    <phoneticPr fontId="1"/>
  </si>
  <si>
    <t>例</t>
    <rPh sb="0" eb="1">
      <t>レイ</t>
    </rPh>
    <phoneticPr fontId="1"/>
  </si>
  <si>
    <t>空衛 花子</t>
    <rPh sb="0" eb="1">
      <t>ソラ</t>
    </rPh>
    <rPh sb="1" eb="2">
      <t>マモル</t>
    </rPh>
    <rPh sb="3" eb="5">
      <t>ハナコ</t>
    </rPh>
    <phoneticPr fontId="1"/>
  </si>
  <si>
    <t>男性</t>
    <rPh sb="0" eb="2">
      <t>ダンセイ</t>
    </rPh>
    <phoneticPr fontId="1"/>
  </si>
  <si>
    <r>
      <rPr>
        <b/>
        <sz val="11"/>
        <color theme="1"/>
        <rFont val="ＭＳ Ｐゴシック"/>
        <family val="3"/>
        <charset val="128"/>
        <scheme val="minor"/>
      </rPr>
      <t>リスト</t>
    </r>
    <r>
      <rPr>
        <sz val="11"/>
        <color theme="1"/>
        <rFont val="ＭＳ Ｐゴシック"/>
        <family val="2"/>
        <charset val="128"/>
        <scheme val="minor"/>
      </rPr>
      <t>から</t>
    </r>
    <phoneticPr fontId="1"/>
  </si>
  <si>
    <t>＊　参加費</t>
    <rPh sb="2" eb="5">
      <t>サンカヒ</t>
    </rPh>
    <phoneticPr fontId="1"/>
  </si>
  <si>
    <t>参加人数／金額</t>
    <rPh sb="0" eb="2">
      <t>サンカ</t>
    </rPh>
    <rPh sb="2" eb="4">
      <t>ニンズウ</t>
    </rPh>
    <rPh sb="5" eb="7">
      <t>キンガク</t>
    </rPh>
    <phoneticPr fontId="1"/>
  </si>
  <si>
    <t>お支払い合計金額（税込）</t>
    <rPh sb="1" eb="3">
      <t>シハラ</t>
    </rPh>
    <rPh sb="4" eb="6">
      <t>ゴウケイ</t>
    </rPh>
    <rPh sb="6" eb="8">
      <t>キンガク</t>
    </rPh>
    <phoneticPr fontId="1"/>
  </si>
  <si>
    <t>申込み日</t>
    <rPh sb="0" eb="2">
      <t>モウシコ</t>
    </rPh>
    <rPh sb="3" eb="4">
      <t>ヒ</t>
    </rPh>
    <phoneticPr fontId="1"/>
  </si>
  <si>
    <t>◇所属・部署名</t>
    <rPh sb="1" eb="3">
      <t>ショゾク</t>
    </rPh>
    <phoneticPr fontId="1"/>
  </si>
  <si>
    <t>2022年度 建築設備技術者協会 東北支部 設備女子会 見学会・交流会（須賀川）申込書</t>
    <rPh sb="40" eb="43">
      <t>モウシコミショ</t>
    </rPh>
    <phoneticPr fontId="1"/>
  </si>
  <si>
    <t>2022年 設備女子会 見学会・交流会行事係（FAX : 022-797-2486　or　E-mail :jabmee@tohoku-shibu.org)</t>
    <phoneticPr fontId="1"/>
  </si>
  <si>
    <r>
      <rPr>
        <sz val="11"/>
        <color rgb="FFFF0000"/>
        <rFont val="ＭＳ Ｐゴシック"/>
        <family val="3"/>
        <charset val="128"/>
        <scheme val="minor"/>
      </rPr>
      <t>女性</t>
    </r>
    <r>
      <rPr>
        <sz val="11"/>
        <color theme="1"/>
        <rFont val="ＭＳ Ｐゴシック"/>
        <family val="2"/>
        <charset val="128"/>
        <scheme val="minor"/>
      </rPr>
      <t>　2,000円</t>
    </r>
    <rPh sb="0" eb="2">
      <t>ジョセイ</t>
    </rPh>
    <rPh sb="8" eb="9">
      <t>エン</t>
    </rPh>
    <phoneticPr fontId="1"/>
  </si>
  <si>
    <r>
      <rPr>
        <sz val="11"/>
        <color rgb="FF0070C0"/>
        <rFont val="ＭＳ Ｐゴシック"/>
        <family val="3"/>
        <charset val="128"/>
        <scheme val="minor"/>
      </rPr>
      <t>男性</t>
    </r>
    <r>
      <rPr>
        <sz val="11"/>
        <color theme="1"/>
        <rFont val="ＭＳ Ｐゴシック"/>
        <family val="2"/>
        <charset val="128"/>
        <scheme val="minor"/>
      </rPr>
      <t>　4,000円</t>
    </r>
    <rPh sb="0" eb="2">
      <t>ダンセイ</t>
    </rPh>
    <rPh sb="8" eb="9">
      <t>エン</t>
    </rPh>
    <phoneticPr fontId="1"/>
  </si>
  <si>
    <t>女性</t>
    <rPh sb="0" eb="2">
      <t>ジョセイ</t>
    </rPh>
    <phoneticPr fontId="1"/>
  </si>
  <si>
    <t>集合場所</t>
    <rPh sb="0" eb="2">
      <t>シュウゴウ</t>
    </rPh>
    <rPh sb="2" eb="4">
      <t>バショ</t>
    </rPh>
    <phoneticPr fontId="1"/>
  </si>
  <si>
    <t>JR須賀川駅</t>
  </si>
  <si>
    <t>参加者数合計</t>
    <rPh sb="0" eb="4">
      <t>サンカシャスウ</t>
    </rPh>
    <rPh sb="4" eb="6">
      <t>ゴウケイ</t>
    </rPh>
    <phoneticPr fontId="1"/>
  </si>
  <si>
    <t>参加者数（JR須賀川駅 集合）</t>
    <rPh sb="0" eb="3">
      <t>サンカシャ</t>
    </rPh>
    <rPh sb="3" eb="4">
      <t>スウ</t>
    </rPh>
    <rPh sb="7" eb="11">
      <t>スカガワエキ</t>
    </rPh>
    <rPh sb="12" eb="14">
      <t>シュウゴウ</t>
    </rPh>
    <phoneticPr fontId="1"/>
  </si>
  <si>
    <t>参加者数　（天祥かぶら 集合）</t>
    <rPh sb="0" eb="3">
      <t>サンカシャ</t>
    </rPh>
    <rPh sb="3" eb="4">
      <t>スウ</t>
    </rPh>
    <rPh sb="12" eb="14">
      <t>シュウゴウ</t>
    </rPh>
    <phoneticPr fontId="1"/>
  </si>
  <si>
    <r>
      <t>参加者名の</t>
    </r>
    <r>
      <rPr>
        <b/>
        <sz val="11"/>
        <color theme="1"/>
        <rFont val="ＭＳ Ｐゴシック"/>
        <family val="3"/>
        <charset val="128"/>
        <scheme val="minor"/>
      </rPr>
      <t>太枠の中</t>
    </r>
    <rPh sb="0" eb="4">
      <t>サンカシャメイ</t>
    </rPh>
    <rPh sb="5" eb="7">
      <t>フトワク</t>
    </rPh>
    <rPh sb="8" eb="9">
      <t>ナカ</t>
    </rPh>
    <phoneticPr fontId="1"/>
  </si>
  <si>
    <t>集合場所を</t>
    <rPh sb="0" eb="4">
      <t>シュウゴウバショ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</si>
</sst>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quot;月&quot;d&quot;日&quot;;@"/>
    <numFmt numFmtId="177" formatCode="#0&quot;人&quot;"/>
    <numFmt numFmtId="178" formatCode="##0&quot;人&quot;"/>
    <numFmt numFmtId="179" formatCode="###,##0&quot;円&quot;"/>
  </numFmts>
  <fonts count="17" x14ac:knownFonts="1">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10"/>
      <color theme="1"/>
      <name val="Meiryo UI"/>
      <family val="3"/>
      <charset val="128"/>
    </font>
    <font>
      <sz val="8"/>
      <name val="Meiryo UI"/>
      <family val="3"/>
      <charset val="128"/>
    </font>
    <font>
      <b/>
      <sz val="11"/>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scheme val="minor"/>
    </font>
    <font>
      <b/>
      <sz val="11"/>
      <color theme="1"/>
      <name val="Meiryo UI"/>
      <family val="3"/>
      <charset val="128"/>
    </font>
    <font>
      <b/>
      <sz val="12"/>
      <color theme="1"/>
      <name val="ＭＳ Ｐゴシック"/>
      <family val="3"/>
      <charset val="128"/>
      <scheme val="minor"/>
    </font>
    <font>
      <b/>
      <sz val="12"/>
      <color theme="1"/>
      <name val="Meiryo UI"/>
      <family val="3"/>
      <charset val="128"/>
    </font>
    <font>
      <sz val="11"/>
      <color rgb="FFFF0000"/>
      <name val="ＭＳ Ｐゴシック"/>
      <family val="3"/>
      <charset val="128"/>
      <scheme val="minor"/>
    </font>
    <font>
      <sz val="16"/>
      <name val="Meiryo UI"/>
      <family val="3"/>
      <charset val="128"/>
    </font>
    <font>
      <b/>
      <sz val="11"/>
      <color rgb="FFFF0000"/>
      <name val="Meiryo UI"/>
      <family val="3"/>
      <charset val="128"/>
    </font>
    <font>
      <b/>
      <sz val="11"/>
      <color rgb="FF0070C0"/>
      <name val="Meiryo UI"/>
      <family val="3"/>
      <charset val="128"/>
    </font>
    <font>
      <sz val="11"/>
      <color rgb="FF0070C0"/>
      <name val="ＭＳ Ｐゴシック"/>
      <family val="3"/>
      <charset val="128"/>
      <scheme val="minor"/>
    </font>
  </fonts>
  <fills count="4">
    <fill>
      <patternFill patternType="none"/>
    </fill>
    <fill>
      <patternFill patternType="gray125"/>
    </fill>
    <fill>
      <patternFill patternType="solid">
        <fgColor theme="2"/>
        <bgColor indexed="64"/>
      </patternFill>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57">
    <xf numFmtId="0" fontId="0" fillId="0" borderId="0" xfId="0">
      <alignment vertical="center"/>
    </xf>
    <xf numFmtId="0" fontId="2" fillId="0" borderId="0" xfId="0" applyFont="1" applyAlignment="1" applyProtection="1">
      <alignment vertical="center" shrinkToFit="1"/>
      <protection locked="0"/>
    </xf>
    <xf numFmtId="0" fontId="7" fillId="0" borderId="0" xfId="0" applyFont="1" applyAlignment="1">
      <alignment horizontal="right" vertical="center"/>
    </xf>
    <xf numFmtId="0" fontId="0" fillId="0" borderId="0" xfId="0" applyAlignment="1">
      <alignment horizontal="center" vertical="center"/>
    </xf>
    <xf numFmtId="0" fontId="3" fillId="0" borderId="0" xfId="0" applyFont="1" applyAlignment="1">
      <alignment horizontal="center" vertical="center"/>
    </xf>
    <xf numFmtId="0" fontId="10" fillId="0" borderId="0" xfId="0" applyFont="1" applyAlignment="1">
      <alignment horizontal="center" vertical="center"/>
    </xf>
    <xf numFmtId="0" fontId="3" fillId="0" borderId="13" xfId="0" applyFont="1" applyBorder="1" applyProtection="1">
      <alignment vertical="center"/>
      <protection locked="0"/>
    </xf>
    <xf numFmtId="0" fontId="4" fillId="0" borderId="13" xfId="0" applyFont="1" applyBorder="1" applyAlignment="1" applyProtection="1">
      <alignment horizontal="center" vertical="center"/>
      <protection locked="0"/>
    </xf>
    <xf numFmtId="0" fontId="2" fillId="0" borderId="9" xfId="0" applyFont="1" applyBorder="1">
      <alignment vertical="center"/>
    </xf>
    <xf numFmtId="0" fontId="2" fillId="0" borderId="6" xfId="0" applyFont="1" applyBorder="1" applyAlignment="1">
      <alignment vertical="center" shrinkToFit="1"/>
    </xf>
    <xf numFmtId="0" fontId="3" fillId="0" borderId="6" xfId="0" applyFont="1" applyBorder="1" applyAlignment="1">
      <alignment vertical="center" shrinkToFit="1"/>
    </xf>
    <xf numFmtId="0" fontId="0" fillId="0" borderId="3" xfId="0" applyBorder="1" applyAlignment="1">
      <alignment horizontal="left" vertical="center" wrapText="1"/>
    </xf>
    <xf numFmtId="0" fontId="8" fillId="0" borderId="3" xfId="0" applyFont="1" applyBorder="1" applyAlignment="1">
      <alignment horizontal="left" vertical="center" wrapText="1"/>
    </xf>
    <xf numFmtId="0" fontId="0" fillId="0" borderId="3" xfId="0" applyBorder="1" applyAlignment="1">
      <alignment horizontal="left" vertical="top" wrapText="1"/>
    </xf>
    <xf numFmtId="0" fontId="0" fillId="0" borderId="3" xfId="0" applyBorder="1" applyAlignment="1">
      <alignment horizontal="left" vertical="center"/>
    </xf>
    <xf numFmtId="0" fontId="3" fillId="0" borderId="4" xfId="0" applyFont="1" applyBorder="1" applyAlignment="1">
      <alignment horizontal="center" vertical="center"/>
    </xf>
    <xf numFmtId="177" fontId="9" fillId="2" borderId="7" xfId="0" applyNumberFormat="1" applyFont="1" applyFill="1" applyBorder="1">
      <alignment vertical="center"/>
    </xf>
    <xf numFmtId="178" fontId="9" fillId="2" borderId="4" xfId="0" applyNumberFormat="1" applyFont="1" applyFill="1" applyBorder="1" applyAlignment="1">
      <alignment horizontal="right" vertical="center"/>
    </xf>
    <xf numFmtId="178" fontId="9" fillId="2" borderId="1" xfId="0" applyNumberFormat="1" applyFont="1" applyFill="1" applyBorder="1" applyAlignment="1">
      <alignment horizontal="right" vertical="center"/>
    </xf>
    <xf numFmtId="0" fontId="6" fillId="0" borderId="3" xfId="0" applyFont="1" applyBorder="1" applyAlignment="1">
      <alignment horizontal="left" vertical="center" wrapText="1"/>
    </xf>
    <xf numFmtId="0" fontId="0" fillId="0" borderId="10" xfId="0" applyBorder="1" applyAlignment="1">
      <alignment horizontal="center" vertical="center"/>
    </xf>
    <xf numFmtId="0" fontId="3" fillId="0" borderId="14" xfId="0" applyFont="1" applyBorder="1" applyProtection="1">
      <alignment vertical="center"/>
      <protection locked="0"/>
    </xf>
    <xf numFmtId="0" fontId="3" fillId="2" borderId="15" xfId="0" applyFont="1" applyFill="1" applyBorder="1" applyAlignment="1">
      <alignment horizontal="center" vertical="center"/>
    </xf>
    <xf numFmtId="0" fontId="0" fillId="2" borderId="15" xfId="0" applyFill="1" applyBorder="1" applyAlignment="1">
      <alignment horizontal="center" vertical="center"/>
    </xf>
    <xf numFmtId="0" fontId="3" fillId="2" borderId="16" xfId="0" applyFont="1" applyFill="1" applyBorder="1">
      <alignment vertical="center"/>
    </xf>
    <xf numFmtId="0" fontId="5" fillId="2" borderId="16" xfId="0" applyFont="1" applyFill="1" applyBorder="1" applyAlignment="1">
      <alignment horizontal="center" vertical="center" shrinkToFit="1"/>
    </xf>
    <xf numFmtId="177" fontId="9" fillId="2" borderId="2" xfId="0" applyNumberFormat="1" applyFont="1" applyFill="1" applyBorder="1">
      <alignment vertical="center"/>
    </xf>
    <xf numFmtId="177" fontId="9" fillId="2" borderId="17" xfId="0" applyNumberFormat="1" applyFont="1" applyFill="1" applyBorder="1">
      <alignment vertical="center"/>
    </xf>
    <xf numFmtId="177" fontId="9" fillId="2" borderId="5" xfId="0" applyNumberFormat="1" applyFont="1" applyFill="1" applyBorder="1">
      <alignment vertical="center"/>
    </xf>
    <xf numFmtId="179" fontId="9" fillId="2" borderId="1" xfId="0" applyNumberFormat="1" applyFont="1" applyFill="1" applyBorder="1">
      <alignment vertical="center"/>
    </xf>
    <xf numFmtId="0" fontId="4" fillId="0" borderId="14" xfId="0" applyFont="1" applyBorder="1" applyAlignment="1" applyProtection="1">
      <alignment horizontal="center" vertical="center"/>
      <protection locked="0"/>
    </xf>
    <xf numFmtId="0" fontId="14" fillId="2" borderId="15" xfId="0" applyFont="1" applyFill="1" applyBorder="1" applyAlignment="1">
      <alignment horizontal="center" vertical="center"/>
    </xf>
    <xf numFmtId="0" fontId="15" fillId="2" borderId="15" xfId="0" applyFont="1" applyFill="1" applyBorder="1" applyAlignment="1">
      <alignment horizontal="center" vertical="center"/>
    </xf>
    <xf numFmtId="0" fontId="0" fillId="2" borderId="18" xfId="0" applyFill="1" applyBorder="1">
      <alignment vertical="center"/>
    </xf>
    <xf numFmtId="0" fontId="3" fillId="2" borderId="5"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8" xfId="0" applyFont="1" applyFill="1" applyBorder="1" applyAlignment="1">
      <alignment horizontal="center" vertical="center"/>
    </xf>
    <xf numFmtId="49" fontId="2" fillId="0" borderId="3" xfId="0" applyNumberFormat="1" applyFont="1" applyBorder="1" applyAlignment="1">
      <alignment horizontal="left" vertical="top" wrapText="1"/>
    </xf>
    <xf numFmtId="0" fontId="5" fillId="0" borderId="13" xfId="0" applyFont="1" applyBorder="1" applyAlignment="1">
      <alignment horizontal="center" vertical="center" shrinkToFit="1"/>
    </xf>
    <xf numFmtId="0" fontId="4" fillId="3" borderId="16" xfId="0" applyFont="1" applyFill="1" applyBorder="1" applyAlignment="1">
      <alignment horizontal="center" vertical="center"/>
    </xf>
    <xf numFmtId="0" fontId="13" fillId="0" borderId="0" xfId="0" applyFont="1" applyAlignment="1">
      <alignment horizontal="center" vertical="center" shrinkToFit="1"/>
    </xf>
    <xf numFmtId="0" fontId="2" fillId="0" borderId="0" xfId="0" applyFont="1" applyAlignment="1" applyProtection="1">
      <alignment horizontal="center" vertical="center" shrinkToFit="1"/>
      <protection locked="0"/>
    </xf>
    <xf numFmtId="0" fontId="2" fillId="0" borderId="10" xfId="0" applyFont="1" applyBorder="1" applyAlignment="1" applyProtection="1">
      <alignment horizontal="left" vertical="center" shrinkToFit="1"/>
      <protection locked="0"/>
    </xf>
    <xf numFmtId="0" fontId="2" fillId="0" borderId="11" xfId="0" applyFont="1" applyBorder="1" applyAlignment="1" applyProtection="1">
      <alignment horizontal="left" vertical="center" shrinkToFit="1"/>
      <protection locked="0"/>
    </xf>
    <xf numFmtId="0" fontId="2" fillId="0" borderId="12" xfId="0" applyFont="1" applyBorder="1" applyAlignment="1" applyProtection="1">
      <alignment horizontal="left" vertical="center" shrinkToFit="1"/>
      <protection locked="0"/>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11" fillId="2" borderId="7" xfId="0" applyFont="1" applyFill="1" applyBorder="1" applyAlignment="1">
      <alignment horizontal="center" vertical="center"/>
    </xf>
    <xf numFmtId="0" fontId="11" fillId="2" borderId="1" xfId="0" applyFont="1" applyFill="1" applyBorder="1" applyAlignment="1">
      <alignment horizontal="center" vertical="center"/>
    </xf>
    <xf numFmtId="176" fontId="0" fillId="0" borderId="11" xfId="0" applyNumberFormat="1" applyBorder="1" applyAlignment="1" applyProtection="1">
      <alignment horizontal="center" vertical="center"/>
      <protection locked="0"/>
    </xf>
    <xf numFmtId="176" fontId="0" fillId="0" borderId="12" xfId="0" applyNumberFormat="1" applyBorder="1" applyAlignment="1" applyProtection="1">
      <alignment horizontal="center" vertical="center"/>
      <protection locked="0"/>
    </xf>
    <xf numFmtId="0" fontId="3" fillId="0" borderId="0" xfId="0" applyFont="1">
      <alignment vertical="center"/>
    </xf>
    <xf numFmtId="0" fontId="2" fillId="2" borderId="7"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0" fillId="0" borderId="3"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10"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2EDF2-08BD-4153-B7E7-6EACD8933726}">
  <sheetPr>
    <tabColor theme="9" tint="-0.249977111117893"/>
    <pageSetUpPr fitToPage="1"/>
  </sheetPr>
  <dimension ref="A1:I29"/>
  <sheetViews>
    <sheetView tabSelected="1" workbookViewId="0">
      <selection activeCell="C12" sqref="C12"/>
    </sheetView>
  </sheetViews>
  <sheetFormatPr defaultRowHeight="13.5" x14ac:dyDescent="0.15"/>
  <cols>
    <col min="1" max="1" width="18.625" customWidth="1"/>
    <col min="2" max="2" width="4.375" customWidth="1"/>
    <col min="3" max="3" width="18" customWidth="1"/>
    <col min="4" max="4" width="10" customWidth="1"/>
    <col min="5" max="6" width="16.625" customWidth="1"/>
    <col min="7" max="7" width="14.25" customWidth="1"/>
    <col min="8" max="8" width="2.875" customWidth="1"/>
    <col min="9" max="9" width="7.25" bestFit="1" customWidth="1"/>
  </cols>
  <sheetData>
    <row r="1" spans="1:8" ht="27.75" customHeight="1" x14ac:dyDescent="0.15">
      <c r="A1" s="40" t="s">
        <v>22</v>
      </c>
      <c r="B1" s="40"/>
      <c r="C1" s="40"/>
      <c r="D1" s="40"/>
      <c r="E1" s="40"/>
      <c r="F1" s="40"/>
      <c r="G1" s="40"/>
    </row>
    <row r="2" spans="1:8" ht="27.75" customHeight="1" x14ac:dyDescent="0.15">
      <c r="A2" s="41" t="s">
        <v>23</v>
      </c>
      <c r="B2" s="41"/>
      <c r="C2" s="41"/>
      <c r="D2" s="41"/>
      <c r="E2" s="41"/>
      <c r="F2" s="41"/>
      <c r="G2" s="41"/>
    </row>
    <row r="3" spans="1:8" ht="14.25" customHeight="1" thickBot="1" x14ac:dyDescent="0.2">
      <c r="C3" s="1"/>
    </row>
    <row r="4" spans="1:8" ht="20.100000000000001" customHeight="1" thickBot="1" x14ac:dyDescent="0.2">
      <c r="B4" s="8" t="s">
        <v>10</v>
      </c>
      <c r="E4" s="20" t="s">
        <v>20</v>
      </c>
      <c r="F4" s="50"/>
      <c r="G4" s="51"/>
    </row>
    <row r="5" spans="1:8" ht="30" customHeight="1" thickBot="1" x14ac:dyDescent="0.2">
      <c r="A5" s="9" t="s">
        <v>5</v>
      </c>
      <c r="B5" s="42"/>
      <c r="C5" s="43"/>
      <c r="D5" s="43"/>
      <c r="E5" s="43"/>
      <c r="F5" s="43"/>
      <c r="G5" s="44"/>
    </row>
    <row r="6" spans="1:8" ht="30" customHeight="1" thickBot="1" x14ac:dyDescent="0.2">
      <c r="A6" s="9" t="s">
        <v>21</v>
      </c>
      <c r="B6" s="42"/>
      <c r="C6" s="43"/>
      <c r="D6" s="43"/>
      <c r="E6" s="43"/>
      <c r="F6" s="43"/>
      <c r="G6" s="44"/>
    </row>
    <row r="7" spans="1:8" ht="30" customHeight="1" thickBot="1" x14ac:dyDescent="0.2">
      <c r="A7" s="10" t="s">
        <v>1</v>
      </c>
      <c r="B7" s="45" t="s">
        <v>0</v>
      </c>
      <c r="C7" s="46"/>
      <c r="D7" s="46"/>
      <c r="E7" s="46"/>
      <c r="F7" s="46"/>
      <c r="G7" s="47"/>
    </row>
    <row r="8" spans="1:8" ht="30" customHeight="1" thickBot="1" x14ac:dyDescent="0.2">
      <c r="A8" s="9" t="s">
        <v>3</v>
      </c>
      <c r="B8" s="42" t="s">
        <v>4</v>
      </c>
      <c r="C8" s="43"/>
      <c r="D8" s="43"/>
      <c r="E8" s="43"/>
      <c r="F8" s="43"/>
      <c r="G8" s="44"/>
    </row>
    <row r="9" spans="1:8" ht="30" customHeight="1" thickBot="1" x14ac:dyDescent="0.2">
      <c r="A9" s="10" t="s">
        <v>2</v>
      </c>
      <c r="B9" s="42"/>
      <c r="C9" s="43"/>
      <c r="D9" s="43"/>
      <c r="E9" s="43"/>
      <c r="F9" s="43"/>
      <c r="G9" s="44"/>
    </row>
    <row r="10" spans="1:8" ht="23.1" customHeight="1" x14ac:dyDescent="0.15">
      <c r="A10" s="11" t="s">
        <v>11</v>
      </c>
      <c r="B10" s="33"/>
      <c r="C10" s="22" t="s">
        <v>6</v>
      </c>
      <c r="D10" s="23"/>
      <c r="E10" s="31" t="s">
        <v>26</v>
      </c>
      <c r="F10" s="32" t="s">
        <v>15</v>
      </c>
      <c r="G10" s="22" t="s">
        <v>18</v>
      </c>
      <c r="H10" s="3"/>
    </row>
    <row r="11" spans="1:8" ht="23.1" customHeight="1" thickBot="1" x14ac:dyDescent="0.2">
      <c r="A11" s="11" t="s">
        <v>32</v>
      </c>
      <c r="B11" s="34" t="s">
        <v>13</v>
      </c>
      <c r="C11" s="24" t="s">
        <v>14</v>
      </c>
      <c r="D11" s="25" t="s">
        <v>27</v>
      </c>
      <c r="E11" s="39" t="s">
        <v>28</v>
      </c>
      <c r="F11" s="39"/>
      <c r="G11" s="26">
        <f t="shared" ref="G11:G21" si="0">SUM(COUNTIF($E11:$F11,"対面"))+(COUNTIF($E11:$F11,"Zoom"))</f>
        <v>0</v>
      </c>
    </row>
    <row r="12" spans="1:8" ht="23.1" customHeight="1" thickBot="1" x14ac:dyDescent="0.2">
      <c r="A12" s="12" t="s">
        <v>16</v>
      </c>
      <c r="B12" s="35">
        <v>1</v>
      </c>
      <c r="C12" s="21"/>
      <c r="D12" s="38" t="s">
        <v>27</v>
      </c>
      <c r="E12" s="30"/>
      <c r="F12" s="30"/>
      <c r="G12" s="27">
        <f t="shared" si="0"/>
        <v>0</v>
      </c>
    </row>
    <row r="13" spans="1:8" ht="23.1" customHeight="1" thickBot="1" x14ac:dyDescent="0.2">
      <c r="A13" s="56" t="s">
        <v>33</v>
      </c>
      <c r="B13" s="36">
        <v>2</v>
      </c>
      <c r="C13" s="6"/>
      <c r="D13" s="38" t="s">
        <v>27</v>
      </c>
      <c r="E13" s="7"/>
      <c r="F13" s="7"/>
      <c r="G13" s="16">
        <f t="shared" si="0"/>
        <v>0</v>
      </c>
    </row>
    <row r="14" spans="1:8" ht="23.1" customHeight="1" thickBot="1" x14ac:dyDescent="0.2">
      <c r="A14" s="11" t="s">
        <v>12</v>
      </c>
      <c r="B14" s="36">
        <v>3</v>
      </c>
      <c r="C14" s="6"/>
      <c r="D14" s="38" t="s">
        <v>27</v>
      </c>
      <c r="E14" s="7"/>
      <c r="F14" s="7"/>
      <c r="G14" s="16">
        <f t="shared" si="0"/>
        <v>0</v>
      </c>
    </row>
    <row r="15" spans="1:8" ht="23.1" customHeight="1" thickBot="1" x14ac:dyDescent="0.2">
      <c r="A15" s="13"/>
      <c r="B15" s="36">
        <v>4</v>
      </c>
      <c r="C15" s="6"/>
      <c r="D15" s="38" t="s">
        <v>27</v>
      </c>
      <c r="E15" s="7"/>
      <c r="F15" s="7"/>
      <c r="G15" s="16">
        <f t="shared" si="0"/>
        <v>0</v>
      </c>
    </row>
    <row r="16" spans="1:8" ht="23.1" customHeight="1" thickBot="1" x14ac:dyDescent="0.2">
      <c r="A16" s="19" t="s">
        <v>17</v>
      </c>
      <c r="B16" s="36">
        <v>5</v>
      </c>
      <c r="C16" s="6"/>
      <c r="D16" s="38" t="s">
        <v>27</v>
      </c>
      <c r="E16" s="7"/>
      <c r="F16" s="7"/>
      <c r="G16" s="16">
        <f t="shared" si="0"/>
        <v>0</v>
      </c>
    </row>
    <row r="17" spans="1:9" ht="23.1" customHeight="1" thickBot="1" x14ac:dyDescent="0.2">
      <c r="A17" s="12" t="s">
        <v>24</v>
      </c>
      <c r="B17" s="36">
        <v>6</v>
      </c>
      <c r="C17" s="6"/>
      <c r="D17" s="38" t="s">
        <v>27</v>
      </c>
      <c r="E17" s="7"/>
      <c r="F17" s="7"/>
      <c r="G17" s="16">
        <f t="shared" si="0"/>
        <v>0</v>
      </c>
    </row>
    <row r="18" spans="1:9" ht="23.1" customHeight="1" thickBot="1" x14ac:dyDescent="0.2">
      <c r="A18" s="12" t="s">
        <v>25</v>
      </c>
      <c r="B18" s="36">
        <v>7</v>
      </c>
      <c r="C18" s="6"/>
      <c r="D18" s="38" t="s">
        <v>27</v>
      </c>
      <c r="E18" s="7"/>
      <c r="F18" s="7"/>
      <c r="G18" s="16">
        <f t="shared" si="0"/>
        <v>0</v>
      </c>
    </row>
    <row r="19" spans="1:9" ht="23.1" customHeight="1" thickBot="1" x14ac:dyDescent="0.2">
      <c r="A19" s="11"/>
      <c r="B19" s="36">
        <v>8</v>
      </c>
      <c r="C19" s="6"/>
      <c r="D19" s="38" t="s">
        <v>27</v>
      </c>
      <c r="E19" s="7"/>
      <c r="F19" s="7"/>
      <c r="G19" s="16">
        <f t="shared" si="0"/>
        <v>0</v>
      </c>
    </row>
    <row r="20" spans="1:9" ht="23.1" customHeight="1" thickBot="1" x14ac:dyDescent="0.2">
      <c r="A20" s="11"/>
      <c r="B20" s="36">
        <v>9</v>
      </c>
      <c r="C20" s="6"/>
      <c r="D20" s="38" t="s">
        <v>27</v>
      </c>
      <c r="E20" s="7"/>
      <c r="F20" s="7"/>
      <c r="G20" s="16">
        <f t="shared" si="0"/>
        <v>0</v>
      </c>
    </row>
    <row r="21" spans="1:9" ht="23.1" customHeight="1" thickBot="1" x14ac:dyDescent="0.2">
      <c r="A21" s="14"/>
      <c r="B21" s="36">
        <v>10</v>
      </c>
      <c r="C21" s="6"/>
      <c r="D21" s="38" t="s">
        <v>27</v>
      </c>
      <c r="E21" s="7"/>
      <c r="F21" s="7"/>
      <c r="G21" s="28">
        <f t="shared" si="0"/>
        <v>0</v>
      </c>
    </row>
    <row r="22" spans="1:9" ht="23.1" customHeight="1" x14ac:dyDescent="0.15">
      <c r="A22" s="14"/>
      <c r="B22" s="53" t="s">
        <v>30</v>
      </c>
      <c r="C22" s="55"/>
      <c r="D22" s="55"/>
      <c r="E22" s="17">
        <f>COUNTIF(E$12:E$21,"JR須賀川駅")</f>
        <v>0</v>
      </c>
      <c r="F22" s="17">
        <f>COUNTIF(F$12:F$21,"JR須賀川駅")</f>
        <v>0</v>
      </c>
      <c r="G22" s="29">
        <f>E22*2000+F22*4000</f>
        <v>0</v>
      </c>
    </row>
    <row r="23" spans="1:9" ht="23.1" customHeight="1" x14ac:dyDescent="0.15">
      <c r="A23" s="13"/>
      <c r="B23" s="53" t="s">
        <v>31</v>
      </c>
      <c r="C23" s="54"/>
      <c r="D23" s="54"/>
      <c r="E23" s="18">
        <f>COUNTIF(E$12:E$21,"天祥かぶら")</f>
        <v>0</v>
      </c>
      <c r="F23" s="18">
        <f>COUNTIF(F$12:F$21,"天祥かぶら")</f>
        <v>0</v>
      </c>
      <c r="G23" s="29">
        <f>E23*2000+F23*4000</f>
        <v>0</v>
      </c>
      <c r="I23" s="2"/>
    </row>
    <row r="24" spans="1:9" ht="26.25" customHeight="1" x14ac:dyDescent="0.15">
      <c r="A24" s="37"/>
      <c r="B24" s="53" t="s">
        <v>29</v>
      </c>
      <c r="C24" s="54"/>
      <c r="D24" s="54"/>
      <c r="E24" s="18">
        <f>E22+E23</f>
        <v>0</v>
      </c>
      <c r="F24" s="18">
        <f>F22+F23</f>
        <v>0</v>
      </c>
      <c r="G24" s="29">
        <f>G22+G23</f>
        <v>0</v>
      </c>
      <c r="I24" s="2"/>
    </row>
    <row r="25" spans="1:9" ht="30.75" customHeight="1" x14ac:dyDescent="0.15">
      <c r="A25" s="15"/>
      <c r="B25" s="48" t="s">
        <v>19</v>
      </c>
      <c r="C25" s="49"/>
      <c r="D25" s="49"/>
      <c r="E25" s="49"/>
      <c r="F25" s="49"/>
      <c r="G25" s="29">
        <f>G24</f>
        <v>0</v>
      </c>
    </row>
    <row r="26" spans="1:9" ht="7.5" customHeight="1" x14ac:dyDescent="0.15">
      <c r="A26" s="4"/>
      <c r="B26" s="3"/>
      <c r="C26" s="5"/>
      <c r="D26" s="5"/>
      <c r="E26" s="5"/>
      <c r="F26" s="5"/>
    </row>
    <row r="27" spans="1:9" ht="17.25" customHeight="1" x14ac:dyDescent="0.15">
      <c r="A27" s="52" t="s">
        <v>7</v>
      </c>
      <c r="B27" s="52"/>
      <c r="C27" s="52"/>
      <c r="D27" s="52"/>
      <c r="E27" s="52"/>
      <c r="F27" s="52"/>
      <c r="G27" s="52"/>
    </row>
    <row r="28" spans="1:9" ht="15.95" customHeight="1" x14ac:dyDescent="0.15">
      <c r="A28" s="52" t="s">
        <v>8</v>
      </c>
      <c r="B28" s="52"/>
      <c r="C28" s="52"/>
      <c r="D28" s="52"/>
      <c r="E28" s="52"/>
      <c r="F28" s="52"/>
      <c r="G28" s="52"/>
    </row>
    <row r="29" spans="1:9" ht="15.75" x14ac:dyDescent="0.15">
      <c r="A29" s="52" t="s">
        <v>9</v>
      </c>
      <c r="B29" s="52"/>
      <c r="C29" s="52"/>
      <c r="D29" s="52"/>
      <c r="E29" s="52"/>
      <c r="F29" s="52"/>
      <c r="G29" s="52"/>
    </row>
  </sheetData>
  <sheetProtection sheet="1" objects="1" scenarios="1" selectLockedCells="1"/>
  <mergeCells count="15">
    <mergeCell ref="B25:F25"/>
    <mergeCell ref="F4:G4"/>
    <mergeCell ref="A28:G28"/>
    <mergeCell ref="A29:G29"/>
    <mergeCell ref="A27:G27"/>
    <mergeCell ref="B23:D23"/>
    <mergeCell ref="B24:D24"/>
    <mergeCell ref="B6:G6"/>
    <mergeCell ref="B9:G9"/>
    <mergeCell ref="B22:D22"/>
    <mergeCell ref="A1:G1"/>
    <mergeCell ref="A2:G2"/>
    <mergeCell ref="B5:G5"/>
    <mergeCell ref="B7:G7"/>
    <mergeCell ref="B8:G8"/>
  </mergeCells>
  <phoneticPr fontId="1"/>
  <dataValidations count="1">
    <dataValidation type="list" allowBlank="1" showInputMessage="1" showErrorMessage="1" errorTitle="〇か×を選んでください" error="〇か×を選んでください" sqref="E11:F21" xr:uid="{F32A8C05-848F-4447-9597-C585509D8C7F}">
      <formula1>"JR須賀川駅,天祥かぶら"</formula1>
    </dataValidation>
  </dataValidations>
  <pageMargins left="0.51181102362204722" right="0.39370078740157483" top="0.55118110236220474" bottom="0.55118110236220474" header="0.11811023622047245" footer="0.11811023622047245"/>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2022申込書 建築設備士の日</vt:lpstr>
      <vt:lpstr>'2022申込書 建築設備士の日'!Print_Area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住まいと環境　東北フォーラム</dc:creator>
  <cp:lastModifiedBy>赤井仁志</cp:lastModifiedBy>
  <cp:lastPrinted>2022-08-02T23:52:25Z</cp:lastPrinted>
  <dcterms:created xsi:type="dcterms:W3CDTF">2016-05-30T06:41:13Z</dcterms:created>
  <dcterms:modified xsi:type="dcterms:W3CDTF">2022-08-05T12:30:52Z</dcterms:modified>
</cp:coreProperties>
</file>