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glee\OneDrive\Other\Documents2\・a～b.フォルダ\・ba1.建築設備技術者協会\支部 建築設備士の日\2024fy_女性の活躍_part3\会告\"/>
    </mc:Choice>
  </mc:AlternateContent>
  <xr:revisionPtr revIDLastSave="0" documentId="13_ncr:1_{D7F5EF43-FD3B-431A-8FC1-AC3E4F8FD91B}" xr6:coauthVersionLast="47" xr6:coauthVersionMax="47" xr10:uidLastSave="{00000000-0000-0000-0000-000000000000}"/>
  <bookViews>
    <workbookView xWindow="24168" yWindow="204" windowWidth="20172" windowHeight="18252" xr2:uid="{00000000-000D-0000-FFFF-FFFF00000000}"/>
  </bookViews>
  <sheets>
    <sheet name="2024申込書 建築設備士の日" sheetId="4" r:id="rId1"/>
  </sheets>
  <definedNames>
    <definedName name="_xlnm.Print_Area" localSheetId="0">'2024申込書 建築設備士の日'!$A$1:$G$30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 l="1"/>
  <c r="G23" i="4" s="1"/>
  <c r="F22" i="4"/>
  <c r="G22" i="4" s="1"/>
  <c r="E23" i="4"/>
  <c r="E22" i="4"/>
  <c r="E24" i="4" s="1"/>
  <c r="F24" i="4" l="1"/>
  <c r="G24" i="4"/>
  <c r="G25" i="4" s="1"/>
  <c r="G18" i="4"/>
  <c r="G17" i="4"/>
  <c r="G11" i="4"/>
  <c r="G21" i="4" l="1"/>
  <c r="G20" i="4"/>
  <c r="G19" i="4"/>
  <c r="G16" i="4"/>
  <c r="G15" i="4"/>
  <c r="G14" i="4"/>
  <c r="G13" i="4"/>
  <c r="G12" i="4"/>
</calcChain>
</file>

<file path=xl/sharedStrings.xml><?xml version="1.0" encoding="utf-8"?>
<sst xmlns="http://schemas.openxmlformats.org/spreadsheetml/2006/main" count="45" uniqueCount="35">
  <si>
    <t>〒</t>
  </si>
  <si>
    <t>◇住所</t>
    <phoneticPr fontId="1"/>
  </si>
  <si>
    <t>◇E-mail</t>
    <phoneticPr fontId="1"/>
  </si>
  <si>
    <t>◇電話/FAX</t>
    <phoneticPr fontId="1"/>
  </si>
  <si>
    <t>電話：　　　　　　　　　　　　　　　　　　　FAX：</t>
    <phoneticPr fontId="1"/>
  </si>
  <si>
    <r>
      <t>◇申込者</t>
    </r>
    <r>
      <rPr>
        <sz val="8"/>
        <rFont val="Meiryo UI"/>
        <family val="3"/>
        <charset val="128"/>
      </rPr>
      <t>（担当者）</t>
    </r>
    <phoneticPr fontId="1"/>
  </si>
  <si>
    <t>参加者氏名</t>
    <rPh sb="0" eb="3">
      <t>サンカシャ</t>
    </rPh>
    <rPh sb="3" eb="5">
      <t>シメイ</t>
    </rPh>
    <phoneticPr fontId="1"/>
  </si>
  <si>
    <t>*申込者の方へ：申込者へ請求書を送付します。</t>
    <rPh sb="1" eb="4">
      <t>モウシコミシャ</t>
    </rPh>
    <rPh sb="5" eb="6">
      <t>カタ</t>
    </rPh>
    <rPh sb="8" eb="11">
      <t>モウシコミシャ</t>
    </rPh>
    <rPh sb="12" eb="15">
      <t>セイキュウショ</t>
    </rPh>
    <rPh sb="16" eb="18">
      <t>ソウフ</t>
    </rPh>
    <phoneticPr fontId="1"/>
  </si>
  <si>
    <t>その他　E-mailアドレスに受講に関する連絡事項をおしらせする場合がありますので</t>
    <rPh sb="2" eb="3">
      <t>タ</t>
    </rPh>
    <rPh sb="15" eb="17">
      <t>ジュコウ</t>
    </rPh>
    <rPh sb="18" eb="19">
      <t>カン</t>
    </rPh>
    <rPh sb="21" eb="23">
      <t>レンラク</t>
    </rPh>
    <rPh sb="23" eb="25">
      <t>ジコウ</t>
    </rPh>
    <rPh sb="32" eb="34">
      <t>バアイ</t>
    </rPh>
    <phoneticPr fontId="1"/>
  </si>
  <si>
    <t>その際は、お手数ですが受講者各位にお伝えください。</t>
    <rPh sb="2" eb="3">
      <t>サイ</t>
    </rPh>
    <rPh sb="6" eb="8">
      <t>テスウ</t>
    </rPh>
    <rPh sb="11" eb="14">
      <t>ジュコウシャ</t>
    </rPh>
    <rPh sb="14" eb="16">
      <t>カクイ</t>
    </rPh>
    <rPh sb="18" eb="19">
      <t>ツタ</t>
    </rPh>
    <phoneticPr fontId="1"/>
  </si>
  <si>
    <t>参加方法</t>
    <rPh sb="0" eb="4">
      <t>サンカホウホウ</t>
    </rPh>
    <phoneticPr fontId="1"/>
  </si>
  <si>
    <t>※太枠内を入力してください。</t>
    <phoneticPr fontId="1"/>
  </si>
  <si>
    <t>対面</t>
  </si>
  <si>
    <t>◇参加者</t>
    <rPh sb="1" eb="4">
      <t>サンカシャ</t>
    </rPh>
    <phoneticPr fontId="1"/>
  </si>
  <si>
    <t>選んでください</t>
    <rPh sb="0" eb="1">
      <t>エラ</t>
    </rPh>
    <phoneticPr fontId="1"/>
  </si>
  <si>
    <r>
      <t>受講日の</t>
    </r>
    <r>
      <rPr>
        <b/>
        <sz val="11"/>
        <color theme="1"/>
        <rFont val="ＭＳ Ｐゴシック"/>
        <family val="3"/>
        <charset val="128"/>
        <scheme val="minor"/>
      </rPr>
      <t>太枠の中</t>
    </r>
    <rPh sb="0" eb="3">
      <t>ジュコウビ</t>
    </rPh>
    <rPh sb="4" eb="6">
      <t>フトワク</t>
    </rPh>
    <rPh sb="7" eb="8">
      <t>ナカ</t>
    </rPh>
    <phoneticPr fontId="1"/>
  </si>
  <si>
    <t>例</t>
    <rPh sb="0" eb="1">
      <t>レイ</t>
    </rPh>
    <phoneticPr fontId="1"/>
  </si>
  <si>
    <t>空衛 花子</t>
    <rPh sb="0" eb="1">
      <t>ソラ</t>
    </rPh>
    <rPh sb="1" eb="2">
      <t>マモル</t>
    </rPh>
    <rPh sb="3" eb="5">
      <t>ハナコ</t>
    </rPh>
    <phoneticPr fontId="1"/>
  </si>
  <si>
    <t>男性</t>
    <rPh sb="0" eb="2">
      <t>ダンセイ</t>
    </rPh>
    <phoneticPr fontId="1"/>
  </si>
  <si>
    <t>合計受講者数</t>
    <rPh sb="2" eb="4">
      <t>ジュコウ</t>
    </rPh>
    <rPh sb="4" eb="5">
      <t>シャ</t>
    </rPh>
    <rPh sb="5" eb="6">
      <t>スウ</t>
    </rPh>
    <phoneticPr fontId="1"/>
  </si>
  <si>
    <r>
      <rPr>
        <b/>
        <sz val="11"/>
        <color theme="1"/>
        <rFont val="ＭＳ Ｐゴシック"/>
        <family val="3"/>
        <charset val="128"/>
        <scheme val="minor"/>
      </rPr>
      <t>リスト</t>
    </r>
    <r>
      <rPr>
        <sz val="11"/>
        <color theme="1"/>
        <rFont val="ＭＳ Ｐゴシック"/>
        <family val="2"/>
        <charset val="128"/>
        <scheme val="minor"/>
      </rPr>
      <t>から</t>
    </r>
    <phoneticPr fontId="1"/>
  </si>
  <si>
    <r>
      <rPr>
        <sz val="11"/>
        <color rgb="FFFF0000"/>
        <rFont val="ＭＳ Ｐゴシック"/>
        <family val="3"/>
        <charset val="128"/>
        <scheme val="minor"/>
      </rPr>
      <t>対面、Zoom</t>
    </r>
    <r>
      <rPr>
        <sz val="11"/>
        <color theme="1"/>
        <rFont val="ＭＳ Ｐゴシック"/>
        <family val="2"/>
        <charset val="128"/>
        <scheme val="minor"/>
      </rPr>
      <t>を</t>
    </r>
    <phoneticPr fontId="1"/>
  </si>
  <si>
    <t>＊　参加費</t>
    <rPh sb="2" eb="5">
      <t>サンカヒ</t>
    </rPh>
    <phoneticPr fontId="1"/>
  </si>
  <si>
    <t>参加人数／金額</t>
    <rPh sb="0" eb="2">
      <t>サンカ</t>
    </rPh>
    <rPh sb="2" eb="4">
      <t>ニンズウ</t>
    </rPh>
    <rPh sb="5" eb="7">
      <t>キンガク</t>
    </rPh>
    <phoneticPr fontId="1"/>
  </si>
  <si>
    <t>対面受講者数</t>
    <rPh sb="0" eb="2">
      <t>タイメン</t>
    </rPh>
    <rPh sb="2" eb="4">
      <t>ジュコウ</t>
    </rPh>
    <rPh sb="4" eb="5">
      <t>シャ</t>
    </rPh>
    <rPh sb="5" eb="6">
      <t>スウ</t>
    </rPh>
    <phoneticPr fontId="1"/>
  </si>
  <si>
    <t>Zoom受講者数</t>
    <rPh sb="4" eb="6">
      <t>ジュコウ</t>
    </rPh>
    <rPh sb="6" eb="7">
      <t>シャ</t>
    </rPh>
    <rPh sb="7" eb="8">
      <t>スウ</t>
    </rPh>
    <phoneticPr fontId="1"/>
  </si>
  <si>
    <t>お支払い合計金額（税込）</t>
    <rPh sb="1" eb="3">
      <t>シハラ</t>
    </rPh>
    <rPh sb="4" eb="6">
      <t>ゴウケイ</t>
    </rPh>
    <rPh sb="6" eb="8">
      <t>キンガク</t>
    </rPh>
    <phoneticPr fontId="1"/>
  </si>
  <si>
    <t>申込み日</t>
    <rPh sb="0" eb="2">
      <t>モウシコ</t>
    </rPh>
    <rPh sb="3" eb="4">
      <t>ヒ</t>
    </rPh>
    <phoneticPr fontId="1"/>
  </si>
  <si>
    <t>◇所属・部署名</t>
    <rPh sb="1" eb="3">
      <t>ショゾク</t>
    </rPh>
    <phoneticPr fontId="1"/>
  </si>
  <si>
    <r>
      <rPr>
        <b/>
        <sz val="11"/>
        <color rgb="FF00B050"/>
        <rFont val="Meiryo UI"/>
        <family val="3"/>
        <charset val="128"/>
      </rPr>
      <t>学生</t>
    </r>
    <r>
      <rPr>
        <b/>
        <sz val="11"/>
        <color theme="1"/>
        <rFont val="Meiryo UI"/>
        <family val="3"/>
        <charset val="128"/>
      </rPr>
      <t xml:space="preserve"> ＆</t>
    </r>
    <r>
      <rPr>
        <b/>
        <sz val="11"/>
        <color rgb="FFFF0000"/>
        <rFont val="Meiryo UI"/>
        <family val="3"/>
        <charset val="128"/>
      </rPr>
      <t xml:space="preserve"> 女性</t>
    </r>
    <rPh sb="0" eb="2">
      <t>ガクセイ</t>
    </rPh>
    <rPh sb="5" eb="7">
      <t>ジョセイ</t>
    </rPh>
    <phoneticPr fontId="1"/>
  </si>
  <si>
    <r>
      <rPr>
        <sz val="11"/>
        <color rgb="FF00B050"/>
        <rFont val="ＭＳ Ｐゴシック"/>
        <family val="3"/>
        <charset val="128"/>
        <scheme val="minor"/>
      </rPr>
      <t>学生(男女共)</t>
    </r>
    <r>
      <rPr>
        <sz val="11"/>
        <color theme="1"/>
        <rFont val="ＭＳ Ｐゴシック"/>
        <family val="2"/>
        <charset val="128"/>
        <scheme val="minor"/>
      </rPr>
      <t xml:space="preserve"> 無料</t>
    </r>
    <rPh sb="0" eb="2">
      <t>ガクセイ</t>
    </rPh>
    <rPh sb="3" eb="5">
      <t>ダンジョ</t>
    </rPh>
    <rPh sb="5" eb="6">
      <t>トモ</t>
    </rPh>
    <rPh sb="8" eb="10">
      <t>ムリョウ</t>
    </rPh>
    <phoneticPr fontId="1"/>
  </si>
  <si>
    <r>
      <rPr>
        <sz val="11"/>
        <color rgb="FFFF0000"/>
        <rFont val="ＭＳ Ｐゴシック"/>
        <family val="3"/>
        <charset val="128"/>
        <scheme val="minor"/>
      </rPr>
      <t>女性</t>
    </r>
    <r>
      <rPr>
        <sz val="11"/>
        <color theme="1"/>
        <rFont val="ＭＳ Ｐゴシック"/>
        <family val="2"/>
        <charset val="128"/>
        <scheme val="minor"/>
      </rPr>
      <t>　無料</t>
    </r>
    <rPh sb="0" eb="2">
      <t>ジョセイ</t>
    </rPh>
    <rPh sb="3" eb="5">
      <t>ムリョウ</t>
    </rPh>
    <phoneticPr fontId="1"/>
  </si>
  <si>
    <r>
      <rPr>
        <sz val="11"/>
        <color rgb="FF0070C0"/>
        <rFont val="ＭＳ Ｐゴシック"/>
        <family val="3"/>
        <charset val="128"/>
        <scheme val="minor"/>
      </rPr>
      <t>男性</t>
    </r>
    <r>
      <rPr>
        <sz val="11"/>
        <color theme="1"/>
        <rFont val="ＭＳ Ｐゴシック"/>
        <family val="2"/>
        <charset val="128"/>
        <scheme val="minor"/>
      </rPr>
      <t>　2,000円</t>
    </r>
    <rPh sb="0" eb="2">
      <t>ダンセイ</t>
    </rPh>
    <rPh sb="8" eb="9">
      <t>エン</t>
    </rPh>
    <phoneticPr fontId="1"/>
  </si>
  <si>
    <t>2024年度 建築設備技術者協会 東北支部「建築設備の日」記念事業（仙台）申込書</t>
    <rPh sb="37" eb="40">
      <t>モウシコミショ</t>
    </rPh>
    <phoneticPr fontId="1"/>
  </si>
  <si>
    <t>2024年建築設備の日記念行事係（FAX : 022-797-2486　or　E-mail :jabmee@tohoku-shibu.org)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</si>
</sst>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人&quot;"/>
    <numFmt numFmtId="178" formatCode="##0&quot;人&quot;"/>
    <numFmt numFmtId="179" formatCode="###,##0&quot;円&quot;"/>
  </numFmts>
  <fonts count="19"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Meiryo UI"/>
      <family val="3"/>
      <charset val="128"/>
    </font>
    <font>
      <sz val="8"/>
      <name val="Meiryo UI"/>
      <family val="3"/>
      <charset val="128"/>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1"/>
      <color theme="1"/>
      <name val="Meiryo UI"/>
      <family val="3"/>
      <charset val="128"/>
    </font>
    <font>
      <b/>
      <sz val="12"/>
      <color theme="1"/>
      <name val="ＭＳ Ｐゴシック"/>
      <family val="3"/>
      <charset val="128"/>
      <scheme val="minor"/>
    </font>
    <font>
      <b/>
      <sz val="12"/>
      <color theme="1"/>
      <name val="Meiryo UI"/>
      <family val="3"/>
      <charset val="128"/>
    </font>
    <font>
      <sz val="11"/>
      <color rgb="FFFF0000"/>
      <name val="ＭＳ Ｐゴシック"/>
      <family val="3"/>
      <charset val="128"/>
      <scheme val="minor"/>
    </font>
    <font>
      <sz val="16"/>
      <name val="Meiryo UI"/>
      <family val="3"/>
      <charset val="128"/>
    </font>
    <font>
      <b/>
      <sz val="11"/>
      <color rgb="FFFF0000"/>
      <name val="Meiryo UI"/>
      <family val="3"/>
      <charset val="128"/>
    </font>
    <font>
      <b/>
      <sz val="11"/>
      <color rgb="FF0070C0"/>
      <name val="Meiryo UI"/>
      <family val="3"/>
      <charset val="128"/>
    </font>
    <font>
      <b/>
      <sz val="11"/>
      <color rgb="FF00B050"/>
      <name val="Meiryo UI"/>
      <family val="3"/>
      <charset val="128"/>
    </font>
    <font>
      <sz val="11"/>
      <color rgb="FF00B050"/>
      <name val="ＭＳ Ｐゴシック"/>
      <family val="3"/>
      <charset val="128"/>
      <scheme val="minor"/>
    </font>
    <font>
      <sz val="11"/>
      <color rgb="FF0070C0"/>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applyProtection="1">
      <alignment vertical="center" shrinkToFit="1"/>
      <protection locked="0"/>
    </xf>
    <xf numFmtId="0" fontId="7"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13" xfId="0" applyFont="1" applyBorder="1" applyProtection="1">
      <alignment vertical="center"/>
      <protection locked="0"/>
    </xf>
    <xf numFmtId="0" fontId="4" fillId="0" borderId="13" xfId="0" applyFont="1" applyBorder="1" applyAlignment="1" applyProtection="1">
      <alignment horizontal="center" vertical="center"/>
      <protection locked="0"/>
    </xf>
    <xf numFmtId="0" fontId="2" fillId="0" borderId="9" xfId="0" applyFont="1" applyBorder="1">
      <alignment vertical="center"/>
    </xf>
    <xf numFmtId="0" fontId="2" fillId="0" borderId="6" xfId="0" applyFont="1" applyBorder="1" applyAlignment="1">
      <alignment vertical="center" shrinkToFit="1"/>
    </xf>
    <xf numFmtId="0" fontId="3" fillId="0" borderId="6" xfId="0" applyFont="1" applyBorder="1" applyAlignment="1">
      <alignment vertical="center" shrinkToFit="1"/>
    </xf>
    <xf numFmtId="0" fontId="0" fillId="0" borderId="3" xfId="0"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4" xfId="0" applyFont="1" applyBorder="1" applyAlignment="1">
      <alignment horizontal="center" vertical="center"/>
    </xf>
    <xf numFmtId="0" fontId="5" fillId="0" borderId="1" xfId="0" applyFont="1" applyBorder="1" applyAlignment="1">
      <alignment horizontal="center" vertical="center" shrinkToFit="1"/>
    </xf>
    <xf numFmtId="177" fontId="9" fillId="2" borderId="7" xfId="0" applyNumberFormat="1" applyFont="1" applyFill="1" applyBorder="1">
      <alignment vertical="center"/>
    </xf>
    <xf numFmtId="178" fontId="9" fillId="2" borderId="4" xfId="0" applyNumberFormat="1" applyFont="1" applyFill="1" applyBorder="1" applyAlignment="1">
      <alignment horizontal="right" vertical="center"/>
    </xf>
    <xf numFmtId="178" fontId="9" fillId="2" borderId="1" xfId="0" applyNumberFormat="1" applyFont="1" applyFill="1" applyBorder="1" applyAlignment="1">
      <alignment horizontal="right" vertical="center"/>
    </xf>
    <xf numFmtId="0" fontId="6" fillId="0" borderId="3" xfId="0" applyFont="1" applyBorder="1" applyAlignment="1">
      <alignment horizontal="left" vertical="center" wrapText="1"/>
    </xf>
    <xf numFmtId="0" fontId="0" fillId="0" borderId="10" xfId="0" applyBorder="1" applyAlignment="1">
      <alignment horizontal="center" vertical="center"/>
    </xf>
    <xf numFmtId="0" fontId="3" fillId="0" borderId="14" xfId="0" applyFont="1" applyBorder="1" applyProtection="1">
      <alignment vertical="center"/>
      <protection locked="0"/>
    </xf>
    <xf numFmtId="0" fontId="5" fillId="0" borderId="4" xfId="0" applyFont="1" applyBorder="1" applyAlignment="1">
      <alignment horizontal="center" vertical="center" shrinkToFit="1"/>
    </xf>
    <xf numFmtId="0" fontId="3" fillId="2" borderId="15" xfId="0" applyFont="1" applyFill="1" applyBorder="1" applyAlignment="1">
      <alignment horizontal="center" vertical="center"/>
    </xf>
    <xf numFmtId="0" fontId="0" fillId="2" borderId="15" xfId="0" applyFill="1" applyBorder="1" applyAlignment="1">
      <alignment horizontal="center" vertical="center"/>
    </xf>
    <xf numFmtId="0" fontId="3" fillId="2" borderId="16" xfId="0" applyFont="1" applyFill="1" applyBorder="1">
      <alignment vertical="center"/>
    </xf>
    <xf numFmtId="0" fontId="5" fillId="2" borderId="16" xfId="0" applyFont="1" applyFill="1" applyBorder="1" applyAlignment="1">
      <alignment horizontal="center" vertical="center" shrinkToFit="1"/>
    </xf>
    <xf numFmtId="177" fontId="9" fillId="2" borderId="2" xfId="0" applyNumberFormat="1" applyFont="1" applyFill="1" applyBorder="1">
      <alignment vertical="center"/>
    </xf>
    <xf numFmtId="177" fontId="9" fillId="2" borderId="17" xfId="0" applyNumberFormat="1" applyFont="1" applyFill="1" applyBorder="1">
      <alignment vertical="center"/>
    </xf>
    <xf numFmtId="0" fontId="5" fillId="0" borderId="2" xfId="0" applyFont="1" applyBorder="1" applyAlignment="1">
      <alignment horizontal="center" vertical="center" shrinkToFit="1"/>
    </xf>
    <xf numFmtId="177" fontId="9" fillId="2" borderId="5" xfId="0" applyNumberFormat="1" applyFont="1" applyFill="1" applyBorder="1">
      <alignment vertical="center"/>
    </xf>
    <xf numFmtId="179" fontId="9" fillId="2" borderId="1" xfId="0" applyNumberFormat="1" applyFont="1" applyFill="1" applyBorder="1">
      <alignment vertical="center"/>
    </xf>
    <xf numFmtId="0" fontId="4" fillId="0" borderId="14" xfId="0" applyFont="1" applyBorder="1" applyAlignment="1" applyProtection="1">
      <alignment horizontal="center" vertical="center"/>
      <protection locked="0"/>
    </xf>
    <xf numFmtId="0" fontId="14" fillId="2" borderId="15"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8" xfId="0" applyFill="1" applyBorder="1">
      <alignment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49" fontId="2" fillId="0" borderId="3" xfId="0" applyNumberFormat="1" applyFont="1" applyBorder="1" applyAlignment="1">
      <alignment horizontal="left" vertical="top" wrapText="1"/>
    </xf>
    <xf numFmtId="0" fontId="4" fillId="2" borderId="1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3" fillId="0" borderId="0" xfId="0" applyFont="1">
      <alignment vertical="center"/>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2" borderId="4" xfId="0" applyFont="1" applyFill="1" applyBorder="1" applyAlignment="1">
      <alignment horizontal="center" vertical="center" shrinkToFit="1"/>
    </xf>
    <xf numFmtId="0" fontId="13"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DF2-08BD-4153-B7E7-6EACD8933726}">
  <sheetPr>
    <tabColor theme="9" tint="-0.249977111117893"/>
    <pageSetUpPr fitToPage="1"/>
  </sheetPr>
  <dimension ref="A1:I29"/>
  <sheetViews>
    <sheetView tabSelected="1" workbookViewId="0">
      <selection activeCell="A2" sqref="A2:G2"/>
    </sheetView>
  </sheetViews>
  <sheetFormatPr defaultRowHeight="13.2" x14ac:dyDescent="0.2"/>
  <cols>
    <col min="1" max="1" width="18.6640625" customWidth="1"/>
    <col min="2" max="2" width="4.33203125" customWidth="1"/>
    <col min="3" max="3" width="18" customWidth="1"/>
    <col min="4" max="4" width="10" customWidth="1"/>
    <col min="5" max="6" width="16.6640625" customWidth="1"/>
    <col min="7" max="7" width="14.21875" customWidth="1"/>
    <col min="8" max="8" width="2.88671875" customWidth="1"/>
    <col min="9" max="9" width="7.21875" bestFit="1" customWidth="1"/>
  </cols>
  <sheetData>
    <row r="1" spans="1:8" ht="27.75" customHeight="1" x14ac:dyDescent="0.2">
      <c r="A1" s="53" t="s">
        <v>33</v>
      </c>
      <c r="B1" s="53"/>
      <c r="C1" s="53"/>
      <c r="D1" s="53"/>
      <c r="E1" s="53"/>
      <c r="F1" s="53"/>
      <c r="G1" s="53"/>
    </row>
    <row r="2" spans="1:8" ht="27.75" customHeight="1" x14ac:dyDescent="0.2">
      <c r="A2" s="54" t="s">
        <v>34</v>
      </c>
      <c r="B2" s="54"/>
      <c r="C2" s="54"/>
      <c r="D2" s="54"/>
      <c r="E2" s="54"/>
      <c r="F2" s="54"/>
      <c r="G2" s="54"/>
    </row>
    <row r="3" spans="1:8" ht="14.25" customHeight="1" thickBot="1" x14ac:dyDescent="0.25">
      <c r="C3" s="1"/>
    </row>
    <row r="4" spans="1:8" ht="20.100000000000001" customHeight="1" thickBot="1" x14ac:dyDescent="0.25">
      <c r="B4" s="8" t="s">
        <v>11</v>
      </c>
      <c r="E4" s="21" t="s">
        <v>27</v>
      </c>
      <c r="F4" s="44"/>
      <c r="G4" s="45"/>
    </row>
    <row r="5" spans="1:8" ht="30" customHeight="1" thickBot="1" x14ac:dyDescent="0.25">
      <c r="A5" s="9" t="s">
        <v>5</v>
      </c>
      <c r="B5" s="49"/>
      <c r="C5" s="50"/>
      <c r="D5" s="50"/>
      <c r="E5" s="50"/>
      <c r="F5" s="50"/>
      <c r="G5" s="51"/>
    </row>
    <row r="6" spans="1:8" ht="30" customHeight="1" thickBot="1" x14ac:dyDescent="0.25">
      <c r="A6" s="9" t="s">
        <v>28</v>
      </c>
      <c r="B6" s="49"/>
      <c r="C6" s="50"/>
      <c r="D6" s="50"/>
      <c r="E6" s="50"/>
      <c r="F6" s="50"/>
      <c r="G6" s="51"/>
    </row>
    <row r="7" spans="1:8" ht="30" customHeight="1" thickBot="1" x14ac:dyDescent="0.25">
      <c r="A7" s="10" t="s">
        <v>1</v>
      </c>
      <c r="B7" s="55" t="s">
        <v>0</v>
      </c>
      <c r="C7" s="56"/>
      <c r="D7" s="56"/>
      <c r="E7" s="56"/>
      <c r="F7" s="56"/>
      <c r="G7" s="57"/>
    </row>
    <row r="8" spans="1:8" ht="30" customHeight="1" thickBot="1" x14ac:dyDescent="0.25">
      <c r="A8" s="9" t="s">
        <v>3</v>
      </c>
      <c r="B8" s="49" t="s">
        <v>4</v>
      </c>
      <c r="C8" s="50"/>
      <c r="D8" s="50"/>
      <c r="E8" s="50"/>
      <c r="F8" s="50"/>
      <c r="G8" s="51"/>
    </row>
    <row r="9" spans="1:8" ht="30" customHeight="1" thickBot="1" x14ac:dyDescent="0.25">
      <c r="A9" s="10" t="s">
        <v>2</v>
      </c>
      <c r="B9" s="49"/>
      <c r="C9" s="50"/>
      <c r="D9" s="50"/>
      <c r="E9" s="50"/>
      <c r="F9" s="50"/>
      <c r="G9" s="51"/>
    </row>
    <row r="10" spans="1:8" ht="23.1" customHeight="1" x14ac:dyDescent="0.2">
      <c r="A10" s="11" t="s">
        <v>13</v>
      </c>
      <c r="B10" s="36"/>
      <c r="C10" s="24" t="s">
        <v>6</v>
      </c>
      <c r="D10" s="25"/>
      <c r="E10" s="34" t="s">
        <v>29</v>
      </c>
      <c r="F10" s="35" t="s">
        <v>18</v>
      </c>
      <c r="G10" s="24" t="s">
        <v>23</v>
      </c>
      <c r="H10" s="3"/>
    </row>
    <row r="11" spans="1:8" ht="23.1" customHeight="1" thickBot="1" x14ac:dyDescent="0.25">
      <c r="A11" s="11" t="s">
        <v>15</v>
      </c>
      <c r="B11" s="37" t="s">
        <v>16</v>
      </c>
      <c r="C11" s="26" t="s">
        <v>17</v>
      </c>
      <c r="D11" s="27" t="s">
        <v>10</v>
      </c>
      <c r="E11" s="41" t="s">
        <v>12</v>
      </c>
      <c r="F11" s="41"/>
      <c r="G11" s="28">
        <f t="shared" ref="G11:G21" si="0">SUM(COUNTIF($E11:$F11,"対面"))+(COUNTIF($E11:$F11,"Zoom"))</f>
        <v>1</v>
      </c>
    </row>
    <row r="12" spans="1:8" ht="23.1" customHeight="1" thickBot="1" x14ac:dyDescent="0.25">
      <c r="A12" s="12" t="s">
        <v>20</v>
      </c>
      <c r="B12" s="38">
        <v>1</v>
      </c>
      <c r="C12" s="22"/>
      <c r="D12" s="23" t="s">
        <v>10</v>
      </c>
      <c r="E12" s="33"/>
      <c r="F12" s="33"/>
      <c r="G12" s="29">
        <f t="shared" si="0"/>
        <v>0</v>
      </c>
    </row>
    <row r="13" spans="1:8" ht="23.1" customHeight="1" thickBot="1" x14ac:dyDescent="0.25">
      <c r="A13" s="12" t="s">
        <v>21</v>
      </c>
      <c r="B13" s="39">
        <v>2</v>
      </c>
      <c r="C13" s="6"/>
      <c r="D13" s="16" t="s">
        <v>10</v>
      </c>
      <c r="E13" s="7"/>
      <c r="F13" s="7"/>
      <c r="G13" s="17">
        <f t="shared" si="0"/>
        <v>0</v>
      </c>
    </row>
    <row r="14" spans="1:8" ht="23.1" customHeight="1" thickBot="1" x14ac:dyDescent="0.25">
      <c r="A14" s="11" t="s">
        <v>14</v>
      </c>
      <c r="B14" s="39">
        <v>3</v>
      </c>
      <c r="C14" s="6"/>
      <c r="D14" s="16" t="s">
        <v>10</v>
      </c>
      <c r="E14" s="7"/>
      <c r="F14" s="7"/>
      <c r="G14" s="17">
        <f t="shared" si="0"/>
        <v>0</v>
      </c>
    </row>
    <row r="15" spans="1:8" ht="23.1" customHeight="1" thickBot="1" x14ac:dyDescent="0.25">
      <c r="A15" s="13"/>
      <c r="B15" s="39">
        <v>4</v>
      </c>
      <c r="C15" s="6"/>
      <c r="D15" s="16" t="s">
        <v>10</v>
      </c>
      <c r="E15" s="7"/>
      <c r="F15" s="7"/>
      <c r="G15" s="17">
        <f t="shared" si="0"/>
        <v>0</v>
      </c>
    </row>
    <row r="16" spans="1:8" ht="23.1" customHeight="1" thickBot="1" x14ac:dyDescent="0.25">
      <c r="A16" s="20" t="s">
        <v>22</v>
      </c>
      <c r="B16" s="39">
        <v>5</v>
      </c>
      <c r="C16" s="6"/>
      <c r="D16" s="16" t="s">
        <v>10</v>
      </c>
      <c r="E16" s="7"/>
      <c r="F16" s="7"/>
      <c r="G16" s="17">
        <f t="shared" si="0"/>
        <v>0</v>
      </c>
    </row>
    <row r="17" spans="1:9" ht="23.1" customHeight="1" thickBot="1" x14ac:dyDescent="0.25">
      <c r="A17" s="12" t="s">
        <v>30</v>
      </c>
      <c r="B17" s="39">
        <v>6</v>
      </c>
      <c r="C17" s="6"/>
      <c r="D17" s="16" t="s">
        <v>10</v>
      </c>
      <c r="E17" s="7"/>
      <c r="F17" s="7"/>
      <c r="G17" s="17">
        <f t="shared" si="0"/>
        <v>0</v>
      </c>
    </row>
    <row r="18" spans="1:9" ht="23.1" customHeight="1" thickBot="1" x14ac:dyDescent="0.25">
      <c r="A18" s="12" t="s">
        <v>31</v>
      </c>
      <c r="B18" s="39">
        <v>7</v>
      </c>
      <c r="C18" s="6"/>
      <c r="D18" s="16" t="s">
        <v>10</v>
      </c>
      <c r="E18" s="7"/>
      <c r="F18" s="7"/>
      <c r="G18" s="17">
        <f t="shared" si="0"/>
        <v>0</v>
      </c>
    </row>
    <row r="19" spans="1:9" ht="23.1" customHeight="1" thickBot="1" x14ac:dyDescent="0.25">
      <c r="A19" s="12" t="s">
        <v>32</v>
      </c>
      <c r="B19" s="39">
        <v>8</v>
      </c>
      <c r="C19" s="6"/>
      <c r="D19" s="16" t="s">
        <v>10</v>
      </c>
      <c r="E19" s="7"/>
      <c r="F19" s="7"/>
      <c r="G19" s="17">
        <f t="shared" si="0"/>
        <v>0</v>
      </c>
    </row>
    <row r="20" spans="1:9" ht="23.1" customHeight="1" thickBot="1" x14ac:dyDescent="0.25">
      <c r="A20" s="11"/>
      <c r="B20" s="39">
        <v>9</v>
      </c>
      <c r="C20" s="6"/>
      <c r="D20" s="16" t="s">
        <v>10</v>
      </c>
      <c r="E20" s="7"/>
      <c r="F20" s="7"/>
      <c r="G20" s="17">
        <f t="shared" si="0"/>
        <v>0</v>
      </c>
    </row>
    <row r="21" spans="1:9" ht="23.1" customHeight="1" thickBot="1" x14ac:dyDescent="0.25">
      <c r="A21" s="14"/>
      <c r="B21" s="39">
        <v>10</v>
      </c>
      <c r="C21" s="6"/>
      <c r="D21" s="30" t="s">
        <v>10</v>
      </c>
      <c r="E21" s="7"/>
      <c r="F21" s="7"/>
      <c r="G21" s="31">
        <f t="shared" si="0"/>
        <v>0</v>
      </c>
    </row>
    <row r="22" spans="1:9" ht="23.1" customHeight="1" x14ac:dyDescent="0.2">
      <c r="A22" s="14"/>
      <c r="B22" s="47" t="s">
        <v>24</v>
      </c>
      <c r="C22" s="52"/>
      <c r="D22" s="48"/>
      <c r="E22" s="18">
        <f>COUNTIF(E$12:E$21,"対面")</f>
        <v>0</v>
      </c>
      <c r="F22" s="18">
        <f>COUNTIF(F$12:F$21,"対面")</f>
        <v>0</v>
      </c>
      <c r="G22" s="32">
        <f>F22*2000</f>
        <v>0</v>
      </c>
    </row>
    <row r="23" spans="1:9" ht="23.1" customHeight="1" x14ac:dyDescent="0.2">
      <c r="A23" s="13"/>
      <c r="B23" s="47" t="s">
        <v>25</v>
      </c>
      <c r="C23" s="48"/>
      <c r="D23" s="48"/>
      <c r="E23" s="19">
        <f>COUNTIF(E$12:E$21,"Zoom")</f>
        <v>0</v>
      </c>
      <c r="F23" s="19">
        <f>COUNTIF(F$12:F$21,"Zoom")</f>
        <v>0</v>
      </c>
      <c r="G23" s="32">
        <f>F23*2000</f>
        <v>0</v>
      </c>
      <c r="I23" s="2"/>
    </row>
    <row r="24" spans="1:9" ht="26.25" customHeight="1" x14ac:dyDescent="0.2">
      <c r="A24" s="40"/>
      <c r="B24" s="47" t="s">
        <v>19</v>
      </c>
      <c r="C24" s="48"/>
      <c r="D24" s="48"/>
      <c r="E24" s="19">
        <f>E22+E23</f>
        <v>0</v>
      </c>
      <c r="F24" s="19">
        <f>F22+F23</f>
        <v>0</v>
      </c>
      <c r="G24" s="32">
        <f>G22+G23</f>
        <v>0</v>
      </c>
      <c r="I24" s="2"/>
    </row>
    <row r="25" spans="1:9" ht="30.75" customHeight="1" x14ac:dyDescent="0.2">
      <c r="A25" s="15"/>
      <c r="B25" s="42" t="s">
        <v>26</v>
      </c>
      <c r="C25" s="43"/>
      <c r="D25" s="43"/>
      <c r="E25" s="43"/>
      <c r="F25" s="43"/>
      <c r="G25" s="32">
        <f>G24</f>
        <v>0</v>
      </c>
    </row>
    <row r="26" spans="1:9" ht="7.5" customHeight="1" x14ac:dyDescent="0.2">
      <c r="A26" s="4"/>
      <c r="B26" s="3"/>
      <c r="C26" s="5"/>
      <c r="D26" s="5"/>
      <c r="E26" s="5"/>
      <c r="F26" s="5"/>
    </row>
    <row r="27" spans="1:9" ht="17.25" customHeight="1" x14ac:dyDescent="0.2">
      <c r="A27" s="46" t="s">
        <v>7</v>
      </c>
      <c r="B27" s="46"/>
      <c r="C27" s="46"/>
      <c r="D27" s="46"/>
      <c r="E27" s="46"/>
      <c r="F27" s="46"/>
      <c r="G27" s="46"/>
    </row>
    <row r="28" spans="1:9" ht="15.9" customHeight="1" x14ac:dyDescent="0.2">
      <c r="A28" s="46" t="s">
        <v>8</v>
      </c>
      <c r="B28" s="46"/>
      <c r="C28" s="46"/>
      <c r="D28" s="46"/>
      <c r="E28" s="46"/>
      <c r="F28" s="46"/>
      <c r="G28" s="46"/>
    </row>
    <row r="29" spans="1:9" ht="15" x14ac:dyDescent="0.2">
      <c r="A29" s="46" t="s">
        <v>9</v>
      </c>
      <c r="B29" s="46"/>
      <c r="C29" s="46"/>
      <c r="D29" s="46"/>
      <c r="E29" s="46"/>
      <c r="F29" s="46"/>
      <c r="G29" s="46"/>
    </row>
  </sheetData>
  <sheetProtection sheet="1" objects="1" scenarios="1" selectLockedCells="1"/>
  <mergeCells count="15">
    <mergeCell ref="A1:G1"/>
    <mergeCell ref="A2:G2"/>
    <mergeCell ref="B5:G5"/>
    <mergeCell ref="B7:G7"/>
    <mergeCell ref="B8:G8"/>
    <mergeCell ref="B25:F25"/>
    <mergeCell ref="F4:G4"/>
    <mergeCell ref="A28:G28"/>
    <mergeCell ref="A29:G29"/>
    <mergeCell ref="A27:G27"/>
    <mergeCell ref="B23:D23"/>
    <mergeCell ref="B24:D24"/>
    <mergeCell ref="B6:G6"/>
    <mergeCell ref="B9:G9"/>
    <mergeCell ref="B22:D22"/>
  </mergeCells>
  <phoneticPr fontId="1"/>
  <dataValidations count="1">
    <dataValidation type="list" allowBlank="1" showInputMessage="1" showErrorMessage="1" errorTitle="〇か×を選んでください" error="〇か×を選んでください" sqref="E11:F21" xr:uid="{05BE99E0-FE67-4859-B34C-04FA68CE95BE}">
      <formula1>"対面,Zoom"</formula1>
    </dataValidation>
  </dataValidations>
  <pageMargins left="0.51181102362204722" right="0.39370078740157483"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2024申込書 建築設備士の日</vt:lpstr>
      <vt:lpstr>'2024申込書 建築設備士の日'!Print_Area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住まいと環境　東北フォーラム</dc:creator>
  <cp:lastModifiedBy>仁志 赤井</cp:lastModifiedBy>
  <cp:lastPrinted>2022-07-22T01:53:39Z</cp:lastPrinted>
  <dcterms:created xsi:type="dcterms:W3CDTF">2016-05-30T06:41:13Z</dcterms:created>
  <dcterms:modified xsi:type="dcterms:W3CDTF">2024-08-31T07:08:47Z</dcterms:modified>
</cp:coreProperties>
</file>